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igroup.sharepoint.com/sites/TUIMAGICLIFEHeadOffice/Shared Documents/TML Units/01 Laufzeiten TML Clubs/Golf/"/>
    </mc:Choice>
  </mc:AlternateContent>
  <xr:revisionPtr revIDLastSave="0" documentId="8_{7D67FA87-FC4B-4956-B1D2-FD9C699780DF}" xr6:coauthVersionLast="47" xr6:coauthVersionMax="47" xr10:uidLastSave="{00000000-0000-0000-0000-000000000000}"/>
  <bookViews>
    <workbookView xWindow="-24154" yWindow="2730" windowWidth="24267" windowHeight="13022" tabRatio="718" activeTab="1" xr2:uid="{00000000-000D-0000-FFFF-FFFF00000000}"/>
  </bookViews>
  <sheets>
    <sheet name="Data" sheetId="9" r:id="rId1"/>
    <sheet name="Übersicht" sheetId="7" r:id="rId2"/>
    <sheet name="TML MASMAVI" sheetId="1" r:id="rId3"/>
    <sheet name="TML BELEK" sheetId="11" r:id="rId4"/>
    <sheet name="TML PENELOPE" sheetId="12" r:id="rId5"/>
    <sheet name="TML AFRICANA" sheetId="13" r:id="rId6"/>
    <sheet name="TML FUERTEVENTURA" sheetId="14" r:id="rId7"/>
  </sheets>
  <definedNames>
    <definedName name="_xlnm.Print_Area" localSheetId="5">'TML AFRICANA'!$A$1:$B$38</definedName>
    <definedName name="_xlnm.Print_Area" localSheetId="3">'TML BELEK'!$A$1:$B$38</definedName>
    <definedName name="_xlnm.Print_Area" localSheetId="6">'TML FUERTEVENTURA'!$A$1:$B$38</definedName>
    <definedName name="_xlnm.Print_Area" localSheetId="2">'TML MASMAVI'!$A$1:$B$38</definedName>
    <definedName name="_xlnm.Print_Area" localSheetId="4">'TML PENELOPE'!$A$1:$B$38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4" l="1"/>
  <c r="B27" i="14"/>
  <c r="B28" i="13"/>
  <c r="B27" i="13"/>
  <c r="A28" i="13"/>
  <c r="B28" i="12"/>
  <c r="B27" i="12"/>
  <c r="B28" i="11"/>
  <c r="B27" i="11"/>
  <c r="B28" i="1"/>
  <c r="B27" i="1"/>
  <c r="B38" i="14"/>
  <c r="B37" i="14"/>
  <c r="B36" i="14"/>
  <c r="B34" i="14"/>
  <c r="B33" i="14"/>
  <c r="A33" i="14"/>
  <c r="B32" i="14"/>
  <c r="A32" i="14"/>
  <c r="A31" i="14"/>
  <c r="A30" i="14"/>
  <c r="A29" i="14"/>
  <c r="A28" i="14"/>
  <c r="A26" i="14"/>
  <c r="A25" i="14"/>
  <c r="A24" i="14"/>
  <c r="A23" i="14"/>
  <c r="A22" i="14"/>
  <c r="A2" i="14"/>
  <c r="B38" i="13"/>
  <c r="B37" i="13"/>
  <c r="B36" i="13"/>
  <c r="B34" i="13"/>
  <c r="B33" i="13"/>
  <c r="A33" i="13"/>
  <c r="B32" i="13"/>
  <c r="A32" i="13"/>
  <c r="A31" i="13"/>
  <c r="A30" i="13"/>
  <c r="A29" i="13"/>
  <c r="A27" i="13"/>
  <c r="A26" i="13"/>
  <c r="A25" i="13"/>
  <c r="A24" i="13"/>
  <c r="A23" i="13"/>
  <c r="A22" i="13"/>
  <c r="A2" i="13"/>
  <c r="B38" i="12"/>
  <c r="B37" i="12"/>
  <c r="B36" i="12"/>
  <c r="B34" i="12"/>
  <c r="B33" i="12"/>
  <c r="A33" i="12"/>
  <c r="B32" i="12"/>
  <c r="A32" i="12"/>
  <c r="A31" i="12"/>
  <c r="A30" i="12"/>
  <c r="A29" i="12"/>
  <c r="A28" i="12"/>
  <c r="A26" i="12"/>
  <c r="A25" i="12"/>
  <c r="A24" i="12"/>
  <c r="A23" i="12"/>
  <c r="A22" i="12"/>
  <c r="A2" i="12"/>
  <c r="B38" i="11"/>
  <c r="B37" i="11"/>
  <c r="B36" i="11"/>
  <c r="B34" i="11"/>
  <c r="B33" i="11"/>
  <c r="A33" i="11"/>
  <c r="B32" i="11"/>
  <c r="A32" i="11"/>
  <c r="A31" i="11"/>
  <c r="A30" i="11"/>
  <c r="A29" i="11"/>
  <c r="A27" i="11"/>
  <c r="A26" i="11"/>
  <c r="A25" i="11"/>
  <c r="A24" i="11"/>
  <c r="A23" i="11"/>
  <c r="A22" i="11"/>
  <c r="A2" i="11"/>
  <c r="A33" i="1"/>
  <c r="A32" i="1"/>
  <c r="B38" i="1"/>
  <c r="B36" i="1"/>
  <c r="B34" i="1"/>
  <c r="B33" i="1"/>
  <c r="B32" i="1"/>
  <c r="A31" i="1"/>
  <c r="A30" i="1"/>
  <c r="A29" i="1"/>
  <c r="A27" i="1"/>
  <c r="A26" i="1"/>
  <c r="A25" i="1"/>
  <c r="A24" i="1"/>
  <c r="A23" i="1"/>
  <c r="A4" i="7"/>
  <c r="A22" i="1"/>
  <c r="A2" i="1"/>
</calcChain>
</file>

<file path=xl/sharedStrings.xml><?xml version="1.0" encoding="utf-8"?>
<sst xmlns="http://schemas.openxmlformats.org/spreadsheetml/2006/main" count="203" uniqueCount="47">
  <si>
    <t>Saison</t>
  </si>
  <si>
    <t>3+1</t>
  </si>
  <si>
    <t>7+1</t>
  </si>
  <si>
    <t>11+1</t>
  </si>
  <si>
    <t>TUI MAGIC LIFE</t>
  </si>
  <si>
    <t>Golf Groups</t>
  </si>
  <si>
    <t>5+1</t>
  </si>
  <si>
    <t>Belek</t>
  </si>
  <si>
    <t>Masmavi</t>
  </si>
  <si>
    <t>Africana</t>
  </si>
  <si>
    <t>Penelope</t>
  </si>
  <si>
    <t>Fuerteventura</t>
  </si>
  <si>
    <t>X</t>
  </si>
  <si>
    <t>TML MASMAVI</t>
  </si>
  <si>
    <t>Booking Information and Terms &amp; Conditions</t>
  </si>
  <si>
    <t>Program Offer</t>
  </si>
  <si>
    <t>8 golfers or 7 beginner golfers and their professional travel together</t>
  </si>
  <si>
    <t>For the 8th person, the stay at the club is free. Flight, greenfee, and transfer in the TUI package are charged (not valid for X-TUI or Airtours).</t>
  </si>
  <si>
    <t>Price Calculation</t>
  </si>
  <si>
    <t>Conditions for the Price Reduction:</t>
  </si>
  <si>
    <t>Dates</t>
  </si>
  <si>
    <t>Minimum/Maximum Participants</t>
  </si>
  <si>
    <t>Minimum/Maximum Stay</t>
  </si>
  <si>
    <t>Room Categories</t>
  </si>
  <si>
    <t>Booking Process</t>
  </si>
  <si>
    <t>Notes for Travel Agencies</t>
  </si>
  <si>
    <t>All persons must be firmly booked.</t>
  </si>
  <si>
    <t>Offer only bookable through TUI Grouptravel Sales; written registration required (via email to gruppen@tui.de).</t>
  </si>
  <si>
    <t>Valid for TUI package. Not valid for X-TUI or Airtours.</t>
  </si>
  <si>
    <t>7+1 offers are only valid for golfers with booked and confirmed tee times.</t>
  </si>
  <si>
    <t>Valid when booking green fee packages; not valid for bookings of top events (XSA).</t>
  </si>
  <si>
    <t>For specialized questions regarding golf courses and golf services, the TML Golfdesk is also available at Golf@magiclife.com</t>
  </si>
  <si>
    <t>7 full-paying persons plus one accompanying person (professional or 8th golfer)</t>
  </si>
  <si>
    <t>From 2 nights depending on availability / up to a maximum of 14 nights</t>
  </si>
  <si>
    <t>Bookable for all room types</t>
  </si>
  <si>
    <t>For the 12th person, the stay at the club and the flight are free – valid for TUI package travel (not valid for X-TUI package or Airtours)</t>
  </si>
  <si>
    <t>11 full-paying guests plus one accompanying person (professional or 12th golfer)"</t>
  </si>
  <si>
    <t>12 persons</t>
  </si>
  <si>
    <t>11+1 offers are only valid for golfers with booked and confirmed tee times.</t>
  </si>
  <si>
    <t>12 golfers or 11 amateurs and their professional travel together</t>
  </si>
  <si>
    <t>8 persons</t>
  </si>
  <si>
    <t>TML BELEK</t>
  </si>
  <si>
    <t>TML PENELOPE</t>
  </si>
  <si>
    <t>TML AFRICANA</t>
  </si>
  <si>
    <t>TML FUERTEVENTURA</t>
  </si>
  <si>
    <t>Summer 2026 (TUI D)</t>
  </si>
  <si>
    <t>This offer does not include the greenfee.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</si>
</sst>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sz val="10"/>
      <name val="Verdana"/>
      <family val="2"/>
    </font>
    <font>
      <sz val="8"/>
      <name val="Arial"/>
      <family val="2"/>
    </font>
    <font>
      <sz val="10"/>
      <name val="NewsGothic"/>
      <family val="1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0"/>
      <name val="Verdana"/>
      <family val="2"/>
    </font>
    <font>
      <sz val="10"/>
      <color rgb="FF000000"/>
      <name val="Arial"/>
      <family val="2"/>
    </font>
    <font>
      <sz val="11"/>
      <color rgb="FF242424"/>
      <name val="Aptos Narrow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3" fillId="4" borderId="0" xfId="0" applyFont="1" applyFill="1"/>
    <xf numFmtId="0" fontId="1" fillId="4" borderId="0" xfId="0" applyFont="1" applyFill="1"/>
    <xf numFmtId="0" fontId="4" fillId="0" borderId="5" xfId="0" applyFont="1" applyBorder="1"/>
    <xf numFmtId="0" fontId="5" fillId="0" borderId="4" xfId="0" applyFont="1" applyBorder="1"/>
    <xf numFmtId="0" fontId="4" fillId="2" borderId="1" xfId="0" applyFont="1" applyFill="1" applyBorder="1"/>
    <xf numFmtId="0" fontId="5" fillId="2" borderId="3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5" fillId="0" borderId="0" xfId="0" applyFont="1"/>
    <xf numFmtId="0" fontId="6" fillId="3" borderId="5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7" fillId="0" borderId="0" xfId="0" applyFont="1"/>
    <xf numFmtId="0" fontId="4" fillId="2" borderId="7" xfId="0" applyFont="1" applyFill="1" applyBorder="1"/>
    <xf numFmtId="0" fontId="7" fillId="4" borderId="0" xfId="0" applyFont="1" applyFill="1"/>
    <xf numFmtId="0" fontId="5" fillId="0" borderId="6" xfId="0" applyFont="1" applyBorder="1"/>
    <xf numFmtId="0" fontId="0" fillId="5" borderId="0" xfId="0" applyFill="1"/>
    <xf numFmtId="0" fontId="0" fillId="7" borderId="6" xfId="0" applyFill="1" applyBorder="1"/>
    <xf numFmtId="0" fontId="0" fillId="8" borderId="6" xfId="0" applyFill="1" applyBorder="1"/>
    <xf numFmtId="0" fontId="5" fillId="5" borderId="0" xfId="0" applyFont="1" applyFill="1"/>
    <xf numFmtId="0" fontId="5" fillId="6" borderId="6" xfId="0" applyFont="1" applyFill="1" applyBorder="1"/>
    <xf numFmtId="0" fontId="0" fillId="5" borderId="0" xfId="0" applyFill="1" applyAlignment="1">
      <alignment wrapText="1"/>
    </xf>
    <xf numFmtId="0" fontId="9" fillId="0" borderId="0" xfId="0" applyFont="1"/>
    <xf numFmtId="0" fontId="8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14" fontId="5" fillId="0" borderId="6" xfId="0" applyNumberFormat="1" applyFont="1" applyBorder="1" applyAlignment="1">
      <alignment horizontal="left"/>
    </xf>
    <xf numFmtId="14" fontId="5" fillId="0" borderId="6" xfId="0" applyNumberFormat="1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Relationship Id="rId4" Type="http://schemas.openxmlformats.org/officeDocument/2006/relationships/customProperty" Target="../customProperty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3.bin"/><Relationship Id="rId4" Type="http://schemas.openxmlformats.org/officeDocument/2006/relationships/customProperty" Target="../customProperty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4.bin"/><Relationship Id="rId4" Type="http://schemas.openxmlformats.org/officeDocument/2006/relationships/customProperty" Target="../customProperty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5.bin"/><Relationship Id="rId4" Type="http://schemas.openxmlformats.org/officeDocument/2006/relationships/customProperty" Target="../customProperty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4D55-9AD0-4FA4-A6BF-2A34C1F63395}">
  <dimension ref="B5:C5"/>
  <sheetViews>
    <sheetView workbookViewId="0">
      <selection activeCell="C6" sqref="C6"/>
    </sheetView>
  </sheetViews>
  <sheetFormatPr baseColWidth="10" defaultColWidth="11.44140625" defaultRowHeight="12.55"/>
  <sheetData>
    <row r="5" spans="2:3">
      <c r="B5" t="s">
        <v>0</v>
      </c>
      <c r="C5" t="s">
        <v>45</v>
      </c>
    </row>
  </sheetData>
  <pageMargins left="0.7" right="0.7" top="0.78740157499999996" bottom="0.78740157499999996" header="0.3" footer="0.3"/>
  <customProperties>
    <customPr name="layoutContexts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30BF8-8C23-4FE5-9997-1982F86880BF}">
  <sheetPr>
    <tabColor rgb="FFFFFF00"/>
  </sheetPr>
  <dimension ref="A2:F12"/>
  <sheetViews>
    <sheetView tabSelected="1" zoomScale="190" zoomScaleNormal="190" workbookViewId="0">
      <selection activeCell="B10" sqref="B10"/>
    </sheetView>
  </sheetViews>
  <sheetFormatPr baseColWidth="10" defaultColWidth="11" defaultRowHeight="12.55"/>
  <cols>
    <col min="1" max="1" width="22.5546875" style="18" customWidth="1"/>
    <col min="2" max="2" width="10.109375" style="18" customWidth="1"/>
    <col min="3" max="3" width="8.88671875" style="18" customWidth="1"/>
    <col min="4" max="4" width="8.5546875" style="18" customWidth="1"/>
    <col min="5" max="5" width="9" style="18" customWidth="1"/>
    <col min="6" max="6" width="12.44140625" style="18" customWidth="1"/>
    <col min="7" max="16384" width="11" style="18"/>
  </cols>
  <sheetData>
    <row r="2" spans="1:6">
      <c r="A2" s="21" t="s">
        <v>4</v>
      </c>
    </row>
    <row r="3" spans="1:6">
      <c r="A3" s="21" t="s">
        <v>5</v>
      </c>
    </row>
    <row r="4" spans="1:6">
      <c r="A4" s="18" t="str">
        <f>Data!C5</f>
        <v>Summer 2026 (TUI D)</v>
      </c>
    </row>
    <row r="5" spans="1:6">
      <c r="A5" s="20"/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</row>
    <row r="6" spans="1:6">
      <c r="A6" s="19" t="s">
        <v>1</v>
      </c>
      <c r="B6" s="22"/>
      <c r="C6" s="22"/>
      <c r="D6" s="22"/>
      <c r="E6" s="22"/>
      <c r="F6" s="22"/>
    </row>
    <row r="7" spans="1:6">
      <c r="A7" s="19" t="s">
        <v>6</v>
      </c>
      <c r="B7" s="22"/>
      <c r="C7" s="22"/>
      <c r="D7" s="22"/>
      <c r="E7" s="22"/>
      <c r="F7" s="22"/>
    </row>
    <row r="8" spans="1:6">
      <c r="A8" s="19" t="s">
        <v>2</v>
      </c>
      <c r="B8" s="25" t="s">
        <v>12</v>
      </c>
      <c r="C8" s="26" t="s">
        <v>12</v>
      </c>
      <c r="D8" s="26" t="s">
        <v>12</v>
      </c>
      <c r="E8" s="26" t="s">
        <v>12</v>
      </c>
      <c r="F8" s="26" t="s">
        <v>12</v>
      </c>
    </row>
    <row r="9" spans="1:6">
      <c r="A9" s="19" t="s">
        <v>3</v>
      </c>
      <c r="B9" s="25" t="s">
        <v>12</v>
      </c>
      <c r="C9" s="26" t="s">
        <v>12</v>
      </c>
      <c r="D9" s="26" t="s">
        <v>12</v>
      </c>
      <c r="E9" s="26" t="s">
        <v>12</v>
      </c>
      <c r="F9" s="26" t="s">
        <v>12</v>
      </c>
    </row>
    <row r="11" spans="1:6">
      <c r="A11" s="21"/>
    </row>
    <row r="12" spans="1:6" ht="15.05">
      <c r="A12" s="23"/>
      <c r="B12" s="24"/>
    </row>
  </sheetData>
  <pageMargins left="0.7" right="0.7" top="0.78740157499999996" bottom="0.78740157499999996" header="0.3" footer="0.3"/>
  <customProperties>
    <customPr name="layoutContext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showGridLines="0" view="pageBreakPreview" topLeftCell="A21" zoomScale="160" zoomScaleNormal="145" zoomScaleSheetLayoutView="160" workbookViewId="0">
      <selection activeCell="B17" sqref="B17"/>
    </sheetView>
  </sheetViews>
  <sheetFormatPr baseColWidth="10" defaultColWidth="11.44140625" defaultRowHeight="12.55"/>
  <cols>
    <col min="1" max="1" width="34.6640625" style="1" customWidth="1"/>
    <col min="2" max="2" width="126.5546875" style="1" customWidth="1"/>
    <col min="3" max="16384" width="11.44140625" style="1"/>
  </cols>
  <sheetData>
    <row r="1" spans="1:6" s="14" customFormat="1" ht="19.600000000000001" customHeight="1">
      <c r="A1" s="12" t="s">
        <v>13</v>
      </c>
      <c r="B1" s="13" t="s">
        <v>2</v>
      </c>
    </row>
    <row r="2" spans="1:6" s="14" customFormat="1" ht="19.600000000000001" customHeight="1">
      <c r="A2" s="12" t="str">
        <f>Data!C5</f>
        <v>Summer 2026 (TUI D)</v>
      </c>
      <c r="B2" s="13"/>
    </row>
    <row r="3" spans="1:6" ht="13.15">
      <c r="A3" s="5" t="s">
        <v>14</v>
      </c>
      <c r="B3" s="6"/>
      <c r="C3" s="2"/>
      <c r="D3" s="2"/>
      <c r="E3" s="2"/>
    </row>
    <row r="4" spans="1:6" ht="13.15">
      <c r="A4" s="5" t="s">
        <v>15</v>
      </c>
      <c r="B4" s="17" t="s">
        <v>16</v>
      </c>
      <c r="C4" s="2"/>
      <c r="D4" s="2"/>
      <c r="E4" s="2"/>
    </row>
    <row r="5" spans="1:6" ht="13.15">
      <c r="A5" s="5" t="s">
        <v>18</v>
      </c>
      <c r="B5" s="17" t="s">
        <v>17</v>
      </c>
      <c r="C5" s="2"/>
      <c r="D5" s="2"/>
      <c r="E5" s="2"/>
    </row>
    <row r="6" spans="1:6" ht="13.15">
      <c r="A6" s="5" t="s">
        <v>19</v>
      </c>
      <c r="B6" s="17" t="s">
        <v>32</v>
      </c>
      <c r="C6" s="2"/>
      <c r="D6" s="2"/>
      <c r="E6" s="2"/>
    </row>
    <row r="7" spans="1:6" ht="13.15">
      <c r="A7" s="5" t="s">
        <v>20</v>
      </c>
      <c r="B7" s="27">
        <v>46143</v>
      </c>
      <c r="C7" s="2"/>
      <c r="D7" s="2"/>
      <c r="E7" s="2"/>
    </row>
    <row r="8" spans="1:6" ht="13.15">
      <c r="A8" s="5" t="s">
        <v>20</v>
      </c>
      <c r="B8" s="27">
        <v>46334</v>
      </c>
      <c r="C8" s="2"/>
      <c r="D8" s="2"/>
      <c r="E8" s="2"/>
    </row>
    <row r="9" spans="1:6" ht="13.15">
      <c r="A9" s="5" t="s">
        <v>21</v>
      </c>
      <c r="B9" s="17" t="s">
        <v>40</v>
      </c>
      <c r="C9" s="2"/>
      <c r="D9" s="2"/>
      <c r="E9" s="2"/>
    </row>
    <row r="10" spans="1:6" ht="13.15">
      <c r="A10" s="5" t="s">
        <v>22</v>
      </c>
      <c r="B10" s="17" t="s">
        <v>33</v>
      </c>
      <c r="C10" s="2"/>
      <c r="D10" s="2"/>
      <c r="E10" s="2"/>
    </row>
    <row r="11" spans="1:6" ht="13.15">
      <c r="A11" s="5" t="s">
        <v>23</v>
      </c>
      <c r="B11" s="17" t="s">
        <v>34</v>
      </c>
      <c r="C11" s="2"/>
      <c r="D11" s="2"/>
      <c r="E11" s="2"/>
    </row>
    <row r="12" spans="1:6" ht="13.15">
      <c r="A12" s="15" t="s">
        <v>24</v>
      </c>
      <c r="B12" s="10" t="s">
        <v>26</v>
      </c>
      <c r="C12" s="3"/>
      <c r="D12" s="3"/>
      <c r="E12" s="3"/>
      <c r="F12" s="4"/>
    </row>
    <row r="13" spans="1:6" ht="13.15">
      <c r="A13" s="7" t="s">
        <v>25</v>
      </c>
      <c r="B13" s="8" t="s">
        <v>27</v>
      </c>
      <c r="C13" s="3"/>
      <c r="D13" s="3"/>
      <c r="E13" s="3"/>
      <c r="F13" s="4"/>
    </row>
    <row r="14" spans="1:6" ht="13.15">
      <c r="A14" s="9"/>
      <c r="B14" s="8" t="s">
        <v>28</v>
      </c>
      <c r="C14" s="3"/>
      <c r="D14" s="3"/>
      <c r="E14" s="3"/>
      <c r="F14" s="4"/>
    </row>
    <row r="15" spans="1:6" ht="13.15">
      <c r="A15" s="9"/>
      <c r="B15" s="8" t="s">
        <v>29</v>
      </c>
      <c r="C15" s="3"/>
      <c r="D15" s="3"/>
      <c r="E15" s="3"/>
      <c r="F15" s="4"/>
    </row>
    <row r="16" spans="1:6" ht="13.15">
      <c r="A16" s="9"/>
      <c r="B16" s="8" t="s">
        <v>30</v>
      </c>
      <c r="C16" s="3"/>
      <c r="D16" s="3"/>
      <c r="E16" s="3"/>
      <c r="F16" s="4"/>
    </row>
    <row r="17" spans="1:6" ht="13.15">
      <c r="A17" s="9"/>
      <c r="B17" s="8" t="s">
        <v>46</v>
      </c>
      <c r="C17" s="3"/>
      <c r="D17" s="3"/>
      <c r="E17" s="3"/>
      <c r="F17" s="4"/>
    </row>
    <row r="18" spans="1:6" ht="13.15">
      <c r="A18" s="9"/>
      <c r="B18" s="8" t="s">
        <v>31</v>
      </c>
      <c r="C18" s="3"/>
      <c r="D18" s="3"/>
      <c r="E18" s="3"/>
      <c r="F18" s="4"/>
    </row>
    <row r="19" spans="1:6">
      <c r="A19" s="11"/>
      <c r="B19" s="11"/>
      <c r="C19" s="4"/>
      <c r="D19" s="4"/>
      <c r="E19" s="4"/>
      <c r="F19" s="4"/>
    </row>
    <row r="20" spans="1:6">
      <c r="A20" s="11"/>
      <c r="B20" s="11"/>
      <c r="C20" s="4"/>
      <c r="D20" s="4"/>
      <c r="E20" s="4"/>
      <c r="F20" s="4"/>
    </row>
    <row r="21" spans="1:6" s="14" customFormat="1" ht="17.55">
      <c r="A21" s="12" t="s">
        <v>13</v>
      </c>
      <c r="B21" s="13" t="s">
        <v>3</v>
      </c>
      <c r="C21" s="16"/>
    </row>
    <row r="22" spans="1:6" s="14" customFormat="1" ht="17.55">
      <c r="A22" s="12" t="str">
        <f>Data!C5</f>
        <v>Summer 2026 (TUI D)</v>
      </c>
      <c r="B22" s="13"/>
      <c r="C22" s="16"/>
    </row>
    <row r="23" spans="1:6" ht="13.15">
      <c r="A23" s="5" t="str">
        <f>A3</f>
        <v>Booking Information and Terms &amp; Conditions</v>
      </c>
      <c r="B23" s="6"/>
      <c r="C23" s="3"/>
    </row>
    <row r="24" spans="1:6" ht="13.15">
      <c r="A24" s="5" t="str">
        <f>A4</f>
        <v>Program Offer</v>
      </c>
      <c r="B24" s="17" t="s">
        <v>39</v>
      </c>
      <c r="C24" s="3"/>
    </row>
    <row r="25" spans="1:6" ht="13.15">
      <c r="A25" s="5" t="str">
        <f>A5</f>
        <v>Price Calculation</v>
      </c>
      <c r="B25" s="17" t="s">
        <v>35</v>
      </c>
      <c r="C25" s="3"/>
    </row>
    <row r="26" spans="1:6" ht="13.15">
      <c r="A26" s="5" t="str">
        <f>A6</f>
        <v>Conditions for the Price Reduction:</v>
      </c>
      <c r="B26" s="17" t="s">
        <v>36</v>
      </c>
      <c r="C26" s="3"/>
    </row>
    <row r="27" spans="1:6" ht="13.15">
      <c r="A27" s="5" t="str">
        <f>A7</f>
        <v>Dates</v>
      </c>
      <c r="B27" s="27">
        <f>B7</f>
        <v>46143</v>
      </c>
      <c r="C27" s="3"/>
    </row>
    <row r="28" spans="1:6" ht="13.15">
      <c r="A28" s="5" t="s">
        <v>20</v>
      </c>
      <c r="B28" s="27">
        <f>B8</f>
        <v>46334</v>
      </c>
      <c r="C28" s="3"/>
    </row>
    <row r="29" spans="1:6" ht="13.15">
      <c r="A29" s="5" t="str">
        <f t="shared" ref="A29:A33" si="0">A9</f>
        <v>Minimum/Maximum Participants</v>
      </c>
      <c r="B29" s="17" t="s">
        <v>37</v>
      </c>
      <c r="C29" s="3"/>
    </row>
    <row r="30" spans="1:6" ht="13.15">
      <c r="A30" s="5" t="str">
        <f t="shared" si="0"/>
        <v>Minimum/Maximum Stay</v>
      </c>
      <c r="B30" s="17" t="s">
        <v>33</v>
      </c>
      <c r="C30" s="3"/>
    </row>
    <row r="31" spans="1:6" ht="13.15">
      <c r="A31" s="5" t="str">
        <f t="shared" si="0"/>
        <v>Room Categories</v>
      </c>
      <c r="B31" s="17" t="s">
        <v>34</v>
      </c>
      <c r="C31" s="3"/>
    </row>
    <row r="32" spans="1:6" ht="13.15">
      <c r="A32" s="15" t="str">
        <f t="shared" si="0"/>
        <v>Booking Process</v>
      </c>
      <c r="B32" s="10" t="str">
        <f>B12</f>
        <v>All persons must be firmly booked.</v>
      </c>
      <c r="C32" s="3"/>
    </row>
    <row r="33" spans="1:3" ht="13.15">
      <c r="A33" s="7" t="str">
        <f t="shared" si="0"/>
        <v>Notes for Travel Agencies</v>
      </c>
      <c r="B33" s="8" t="str">
        <f>B13</f>
        <v>Offer only bookable through TUI Grouptravel Sales; written registration required (via email to gruppen@tui.de).</v>
      </c>
      <c r="C33" s="3"/>
    </row>
    <row r="34" spans="1:3" ht="13.15">
      <c r="A34" s="9"/>
      <c r="B34" s="8" t="str">
        <f>B14</f>
        <v>Valid for TUI package. Not valid for X-TUI or Airtours.</v>
      </c>
      <c r="C34" s="3"/>
    </row>
    <row r="35" spans="1:3" ht="13.15">
      <c r="A35" s="9"/>
      <c r="B35" s="8" t="s">
        <v>38</v>
      </c>
      <c r="C35" s="3"/>
    </row>
    <row r="36" spans="1:3" ht="13.15">
      <c r="A36" s="9"/>
      <c r="B36" s="8" t="str">
        <f>B16</f>
        <v>Valid when booking green fee packages; not valid for bookings of top events (XSA).</v>
      </c>
      <c r="C36" s="3"/>
    </row>
    <row r="37" spans="1:3" ht="13.15">
      <c r="A37" s="9"/>
      <c r="B37" s="8" t="s">
        <v>46</v>
      </c>
      <c r="C37" s="3"/>
    </row>
    <row r="38" spans="1:3" ht="13.15">
      <c r="A38" s="9"/>
      <c r="B38" s="8" t="str">
        <f>B18</f>
        <v>For specialized questions regarding golf courses and golf services, the TML Golfdesk is also available at Golf@magiclife.com</v>
      </c>
      <c r="C38" s="3"/>
    </row>
  </sheetData>
  <phoneticPr fontId="2" type="noConversion"/>
  <pageMargins left="0.78740157499999996" right="0.78740157499999996" top="0.984251969" bottom="0.984251969" header="0.4921259845" footer="0.4921259845"/>
  <pageSetup paperSize="9" scale="81" orientation="landscape" r:id="rId1"/>
  <headerFooter alignWithMargins="0"/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BD2EB-1050-49F3-9751-4D2FB5EC42E4}">
  <sheetPr>
    <pageSetUpPr fitToPage="1"/>
  </sheetPr>
  <dimension ref="A1:F38"/>
  <sheetViews>
    <sheetView showGridLines="0" view="pageBreakPreview" topLeftCell="A16" zoomScale="160" zoomScaleNormal="145" zoomScaleSheetLayoutView="160" workbookViewId="0">
      <selection activeCell="B37" sqref="B37"/>
    </sheetView>
  </sheetViews>
  <sheetFormatPr baseColWidth="10" defaultColWidth="11.44140625" defaultRowHeight="12.55"/>
  <cols>
    <col min="1" max="1" width="34.6640625" style="1" customWidth="1"/>
    <col min="2" max="2" width="126.5546875" style="1" customWidth="1"/>
    <col min="3" max="16384" width="11.44140625" style="1"/>
  </cols>
  <sheetData>
    <row r="1" spans="1:6" s="14" customFormat="1" ht="19.600000000000001" customHeight="1">
      <c r="A1" s="12" t="s">
        <v>41</v>
      </c>
      <c r="B1" s="13" t="s">
        <v>2</v>
      </c>
    </row>
    <row r="2" spans="1:6" s="14" customFormat="1" ht="19.600000000000001" customHeight="1">
      <c r="A2" s="12" t="str">
        <f>Data!C5</f>
        <v>Summer 2026 (TUI D)</v>
      </c>
      <c r="B2" s="13"/>
    </row>
    <row r="3" spans="1:6" ht="13.15">
      <c r="A3" s="5" t="s">
        <v>14</v>
      </c>
      <c r="B3" s="6"/>
      <c r="C3" s="2"/>
      <c r="D3" s="2"/>
      <c r="E3" s="2"/>
    </row>
    <row r="4" spans="1:6" ht="13.15">
      <c r="A4" s="5" t="s">
        <v>15</v>
      </c>
      <c r="B4" s="17" t="s">
        <v>16</v>
      </c>
      <c r="C4" s="2"/>
      <c r="D4" s="2"/>
      <c r="E4" s="2"/>
    </row>
    <row r="5" spans="1:6" ht="13.15">
      <c r="A5" s="5" t="s">
        <v>18</v>
      </c>
      <c r="B5" s="17" t="s">
        <v>17</v>
      </c>
      <c r="C5" s="2"/>
      <c r="D5" s="2"/>
      <c r="E5" s="2"/>
    </row>
    <row r="6" spans="1:6" ht="13.15">
      <c r="A6" s="5" t="s">
        <v>19</v>
      </c>
      <c r="B6" s="17" t="s">
        <v>32</v>
      </c>
      <c r="C6" s="2"/>
      <c r="D6" s="2"/>
      <c r="E6" s="2"/>
    </row>
    <row r="7" spans="1:6" ht="13.15">
      <c r="A7" s="5" t="s">
        <v>20</v>
      </c>
      <c r="B7" s="27">
        <v>46123</v>
      </c>
      <c r="C7" s="2"/>
      <c r="D7" s="2"/>
      <c r="E7" s="2"/>
    </row>
    <row r="8" spans="1:6" ht="13.15">
      <c r="A8" s="5" t="s">
        <v>20</v>
      </c>
      <c r="B8" s="27">
        <v>46341</v>
      </c>
      <c r="C8" s="2"/>
      <c r="D8" s="2"/>
      <c r="E8" s="2"/>
    </row>
    <row r="9" spans="1:6" ht="13.15">
      <c r="A9" s="5" t="s">
        <v>21</v>
      </c>
      <c r="B9" s="17" t="s">
        <v>40</v>
      </c>
      <c r="C9" s="2"/>
      <c r="D9" s="2"/>
      <c r="E9" s="2"/>
    </row>
    <row r="10" spans="1:6" ht="13.15">
      <c r="A10" s="5" t="s">
        <v>22</v>
      </c>
      <c r="B10" s="17" t="s">
        <v>33</v>
      </c>
      <c r="C10" s="2"/>
      <c r="D10" s="2"/>
      <c r="E10" s="2"/>
    </row>
    <row r="11" spans="1:6" ht="13.15">
      <c r="A11" s="5" t="s">
        <v>23</v>
      </c>
      <c r="B11" s="17" t="s">
        <v>34</v>
      </c>
      <c r="C11" s="2"/>
      <c r="D11" s="2"/>
      <c r="E11" s="2"/>
    </row>
    <row r="12" spans="1:6" ht="13.15">
      <c r="A12" s="15" t="s">
        <v>24</v>
      </c>
      <c r="B12" s="10" t="s">
        <v>26</v>
      </c>
      <c r="C12" s="3"/>
      <c r="D12" s="3"/>
      <c r="E12" s="3"/>
      <c r="F12" s="4"/>
    </row>
    <row r="13" spans="1:6" ht="13.15">
      <c r="A13" s="7" t="s">
        <v>25</v>
      </c>
      <c r="B13" s="8" t="s">
        <v>27</v>
      </c>
      <c r="C13" s="3"/>
      <c r="D13" s="3"/>
      <c r="E13" s="3"/>
      <c r="F13" s="4"/>
    </row>
    <row r="14" spans="1:6" ht="13.15">
      <c r="A14" s="9"/>
      <c r="B14" s="8" t="s">
        <v>28</v>
      </c>
      <c r="C14" s="3"/>
      <c r="D14" s="3"/>
      <c r="E14" s="3"/>
      <c r="F14" s="4"/>
    </row>
    <row r="15" spans="1:6" ht="13.15">
      <c r="A15" s="9"/>
      <c r="B15" s="8" t="s">
        <v>29</v>
      </c>
      <c r="C15" s="3"/>
      <c r="D15" s="3"/>
      <c r="E15" s="3"/>
      <c r="F15" s="4"/>
    </row>
    <row r="16" spans="1:6" ht="13.15">
      <c r="A16" s="9"/>
      <c r="B16" s="8" t="s">
        <v>30</v>
      </c>
      <c r="C16" s="3"/>
      <c r="D16" s="3"/>
      <c r="E16" s="3"/>
      <c r="F16" s="4"/>
    </row>
    <row r="17" spans="1:6" ht="13.15">
      <c r="A17" s="9"/>
      <c r="B17" s="8" t="s">
        <v>46</v>
      </c>
      <c r="C17" s="3"/>
      <c r="D17" s="3"/>
      <c r="E17" s="3"/>
      <c r="F17" s="4"/>
    </row>
    <row r="18" spans="1:6" ht="13.15">
      <c r="A18" s="9"/>
      <c r="B18" s="8" t="s">
        <v>31</v>
      </c>
      <c r="C18" s="3"/>
      <c r="D18" s="3"/>
      <c r="E18" s="3"/>
      <c r="F18" s="4"/>
    </row>
    <row r="19" spans="1:6">
      <c r="A19" s="11"/>
      <c r="B19" s="11"/>
      <c r="C19" s="4"/>
      <c r="D19" s="4"/>
      <c r="E19" s="4"/>
      <c r="F19" s="4"/>
    </row>
    <row r="20" spans="1:6">
      <c r="A20" s="11"/>
      <c r="B20" s="11"/>
      <c r="C20" s="4"/>
      <c r="D20" s="4"/>
      <c r="E20" s="4"/>
      <c r="F20" s="4"/>
    </row>
    <row r="21" spans="1:6" s="14" customFormat="1" ht="17.55">
      <c r="A21" s="12" t="s">
        <v>41</v>
      </c>
      <c r="B21" s="13" t="s">
        <v>3</v>
      </c>
      <c r="C21" s="16"/>
    </row>
    <row r="22" spans="1:6" s="14" customFormat="1" ht="17.55">
      <c r="A22" s="12" t="str">
        <f>Data!C5</f>
        <v>Summer 2026 (TUI D)</v>
      </c>
      <c r="B22" s="13"/>
      <c r="C22" s="16"/>
    </row>
    <row r="23" spans="1:6" ht="13.15">
      <c r="A23" s="5" t="str">
        <f>A3</f>
        <v>Booking Information and Terms &amp; Conditions</v>
      </c>
      <c r="B23" s="6"/>
      <c r="C23" s="3"/>
    </row>
    <row r="24" spans="1:6" ht="13.15">
      <c r="A24" s="5" t="str">
        <f>A4</f>
        <v>Program Offer</v>
      </c>
      <c r="B24" s="17" t="s">
        <v>39</v>
      </c>
      <c r="C24" s="3"/>
    </row>
    <row r="25" spans="1:6" ht="13.15">
      <c r="A25" s="5" t="str">
        <f>A5</f>
        <v>Price Calculation</v>
      </c>
      <c r="B25" s="17" t="s">
        <v>35</v>
      </c>
      <c r="C25" s="3"/>
    </row>
    <row r="26" spans="1:6" ht="13.15">
      <c r="A26" s="5" t="str">
        <f>A6</f>
        <v>Conditions for the Price Reduction:</v>
      </c>
      <c r="B26" s="17" t="s">
        <v>36</v>
      </c>
      <c r="C26" s="3"/>
    </row>
    <row r="27" spans="1:6" ht="13.15">
      <c r="A27" s="5" t="str">
        <f>A7</f>
        <v>Dates</v>
      </c>
      <c r="B27" s="27">
        <f>B7</f>
        <v>46123</v>
      </c>
      <c r="C27" s="3"/>
    </row>
    <row r="28" spans="1:6" ht="13.15">
      <c r="A28" s="5" t="s">
        <v>20</v>
      </c>
      <c r="B28" s="27">
        <f>B8</f>
        <v>46341</v>
      </c>
      <c r="C28" s="3"/>
    </row>
    <row r="29" spans="1:6" ht="13.15">
      <c r="A29" s="5" t="str">
        <f t="shared" ref="A29:A33" si="0">A9</f>
        <v>Minimum/Maximum Participants</v>
      </c>
      <c r="B29" s="17" t="s">
        <v>37</v>
      </c>
      <c r="C29" s="3"/>
    </row>
    <row r="30" spans="1:6" ht="13.15">
      <c r="A30" s="5" t="str">
        <f t="shared" si="0"/>
        <v>Minimum/Maximum Stay</v>
      </c>
      <c r="B30" s="17" t="s">
        <v>33</v>
      </c>
      <c r="C30" s="3"/>
    </row>
    <row r="31" spans="1:6" ht="13.15">
      <c r="A31" s="5" t="str">
        <f t="shared" si="0"/>
        <v>Room Categories</v>
      </c>
      <c r="B31" s="17" t="s">
        <v>34</v>
      </c>
      <c r="C31" s="3"/>
    </row>
    <row r="32" spans="1:6" ht="13.15">
      <c r="A32" s="15" t="str">
        <f t="shared" si="0"/>
        <v>Booking Process</v>
      </c>
      <c r="B32" s="10" t="str">
        <f>B12</f>
        <v>All persons must be firmly booked.</v>
      </c>
      <c r="C32" s="3"/>
    </row>
    <row r="33" spans="1:3" ht="13.15">
      <c r="A33" s="7" t="str">
        <f t="shared" si="0"/>
        <v>Notes for Travel Agencies</v>
      </c>
      <c r="B33" s="8" t="str">
        <f>B13</f>
        <v>Offer only bookable through TUI Grouptravel Sales; written registration required (via email to gruppen@tui.de).</v>
      </c>
      <c r="C33" s="3"/>
    </row>
    <row r="34" spans="1:3" ht="13.15">
      <c r="A34" s="9"/>
      <c r="B34" s="8" t="str">
        <f>B14</f>
        <v>Valid for TUI package. Not valid for X-TUI or Airtours.</v>
      </c>
      <c r="C34" s="3"/>
    </row>
    <row r="35" spans="1:3" ht="13.15">
      <c r="A35" s="9"/>
      <c r="B35" s="8" t="s">
        <v>38</v>
      </c>
      <c r="C35" s="3"/>
    </row>
    <row r="36" spans="1:3" ht="13.15">
      <c r="A36" s="9"/>
      <c r="B36" s="8" t="str">
        <f>B16</f>
        <v>Valid when booking green fee packages; not valid for bookings of top events (XSA).</v>
      </c>
      <c r="C36" s="3"/>
    </row>
    <row r="37" spans="1:3" ht="13.15">
      <c r="A37" s="9"/>
      <c r="B37" s="8" t="str">
        <f>B17</f>
        <v>This offer does not include the greenfee.</v>
      </c>
      <c r="C37" s="3"/>
    </row>
    <row r="38" spans="1:3" ht="13.15">
      <c r="A38" s="9"/>
      <c r="B38" s="8" t="str">
        <f>B18</f>
        <v>For specialized questions regarding golf courses and golf services, the TML Golfdesk is also available at Golf@magiclife.com</v>
      </c>
      <c r="C38" s="3"/>
    </row>
  </sheetData>
  <pageMargins left="0.78740157499999996" right="0.78740157499999996" top="0.984251969" bottom="0.984251969" header="0.4921259845" footer="0.4921259845"/>
  <pageSetup paperSize="9" scale="81" orientation="landscape" r:id="rId1"/>
  <headerFooter alignWithMargins="0"/>
  <customProperties>
    <customPr name="layoutContexts" r:id="rId2"/>
    <customPr name="pages" r:id="rId3"/>
    <customPr name="screen" r:id="rId4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B9B0-596B-4354-A371-58C1799267C3}">
  <sheetPr>
    <pageSetUpPr fitToPage="1"/>
  </sheetPr>
  <dimension ref="A1:F38"/>
  <sheetViews>
    <sheetView showGridLines="0" view="pageBreakPreview" topLeftCell="A23" zoomScale="160" zoomScaleNormal="145" zoomScaleSheetLayoutView="160" workbookViewId="0">
      <selection activeCell="B17" sqref="B17"/>
    </sheetView>
  </sheetViews>
  <sheetFormatPr baseColWidth="10" defaultColWidth="11.44140625" defaultRowHeight="12.55"/>
  <cols>
    <col min="1" max="1" width="34.6640625" style="1" customWidth="1"/>
    <col min="2" max="2" width="126.5546875" style="1" customWidth="1"/>
    <col min="3" max="16384" width="11.44140625" style="1"/>
  </cols>
  <sheetData>
    <row r="1" spans="1:6" s="14" customFormat="1" ht="19.600000000000001" customHeight="1">
      <c r="A1" s="12" t="s">
        <v>42</v>
      </c>
      <c r="B1" s="13" t="s">
        <v>2</v>
      </c>
    </row>
    <row r="2" spans="1:6" s="14" customFormat="1" ht="19.600000000000001" customHeight="1">
      <c r="A2" s="12" t="str">
        <f>Data!C5</f>
        <v>Summer 2026 (TUI D)</v>
      </c>
      <c r="B2" s="13"/>
    </row>
    <row r="3" spans="1:6" ht="13.15">
      <c r="A3" s="5" t="s">
        <v>14</v>
      </c>
      <c r="B3" s="6"/>
      <c r="C3" s="2"/>
      <c r="D3" s="2"/>
      <c r="E3" s="2"/>
    </row>
    <row r="4" spans="1:6" ht="13.15">
      <c r="A4" s="5" t="s">
        <v>15</v>
      </c>
      <c r="B4" s="17" t="s">
        <v>16</v>
      </c>
      <c r="C4" s="2"/>
      <c r="D4" s="2"/>
      <c r="E4" s="2"/>
    </row>
    <row r="5" spans="1:6" ht="13.15">
      <c r="A5" s="5" t="s">
        <v>18</v>
      </c>
      <c r="B5" s="17" t="s">
        <v>17</v>
      </c>
      <c r="C5" s="2"/>
      <c r="D5" s="2"/>
      <c r="E5" s="2"/>
    </row>
    <row r="6" spans="1:6" ht="13.15">
      <c r="A6" s="5" t="s">
        <v>19</v>
      </c>
      <c r="B6" s="17" t="s">
        <v>32</v>
      </c>
      <c r="C6" s="2"/>
      <c r="D6" s="2"/>
      <c r="E6" s="2"/>
    </row>
    <row r="7" spans="1:6" ht="13.15">
      <c r="A7" s="5" t="s">
        <v>20</v>
      </c>
      <c r="B7" s="27">
        <v>46143</v>
      </c>
      <c r="C7" s="2"/>
      <c r="D7" s="2"/>
      <c r="E7" s="2"/>
    </row>
    <row r="8" spans="1:6" ht="13.15">
      <c r="A8" s="5" t="s">
        <v>20</v>
      </c>
      <c r="B8" s="27">
        <v>46334</v>
      </c>
      <c r="C8" s="2"/>
      <c r="D8" s="2"/>
      <c r="E8" s="2"/>
    </row>
    <row r="9" spans="1:6" ht="13.15">
      <c r="A9" s="5" t="s">
        <v>21</v>
      </c>
      <c r="B9" s="17" t="s">
        <v>40</v>
      </c>
      <c r="C9" s="2"/>
      <c r="D9" s="2"/>
      <c r="E9" s="2"/>
    </row>
    <row r="10" spans="1:6" ht="13.15">
      <c r="A10" s="5" t="s">
        <v>22</v>
      </c>
      <c r="B10" s="17" t="s">
        <v>33</v>
      </c>
      <c r="C10" s="2"/>
      <c r="D10" s="2"/>
      <c r="E10" s="2"/>
    </row>
    <row r="11" spans="1:6" ht="13.15">
      <c r="A11" s="5" t="s">
        <v>23</v>
      </c>
      <c r="B11" s="17" t="s">
        <v>34</v>
      </c>
      <c r="C11" s="2"/>
      <c r="D11" s="2"/>
      <c r="E11" s="2"/>
    </row>
    <row r="12" spans="1:6" ht="13.15">
      <c r="A12" s="15" t="s">
        <v>24</v>
      </c>
      <c r="B12" s="10" t="s">
        <v>26</v>
      </c>
      <c r="C12" s="3"/>
      <c r="D12" s="3"/>
      <c r="E12" s="3"/>
      <c r="F12" s="4"/>
    </row>
    <row r="13" spans="1:6" ht="13.15">
      <c r="A13" s="7" t="s">
        <v>25</v>
      </c>
      <c r="B13" s="8" t="s">
        <v>27</v>
      </c>
      <c r="C13" s="3"/>
      <c r="D13" s="3"/>
      <c r="E13" s="3"/>
      <c r="F13" s="4"/>
    </row>
    <row r="14" spans="1:6" ht="13.15">
      <c r="A14" s="9"/>
      <c r="B14" s="8" t="s">
        <v>28</v>
      </c>
      <c r="C14" s="3"/>
      <c r="D14" s="3"/>
      <c r="E14" s="3"/>
      <c r="F14" s="4"/>
    </row>
    <row r="15" spans="1:6" ht="13.15">
      <c r="A15" s="9"/>
      <c r="B15" s="8" t="s">
        <v>29</v>
      </c>
      <c r="C15" s="3"/>
      <c r="D15" s="3"/>
      <c r="E15" s="3"/>
      <c r="F15" s="4"/>
    </row>
    <row r="16" spans="1:6" ht="13.15">
      <c r="A16" s="9"/>
      <c r="B16" s="8" t="s">
        <v>30</v>
      </c>
      <c r="C16" s="3"/>
      <c r="D16" s="3"/>
      <c r="E16" s="3"/>
      <c r="F16" s="4"/>
    </row>
    <row r="17" spans="1:6" ht="13.15">
      <c r="A17" s="9"/>
      <c r="B17" s="8" t="s">
        <v>46</v>
      </c>
      <c r="C17" s="3"/>
      <c r="D17" s="3"/>
      <c r="E17" s="3"/>
      <c r="F17" s="4"/>
    </row>
    <row r="18" spans="1:6" ht="13.15">
      <c r="A18" s="9"/>
      <c r="B18" s="8" t="s">
        <v>31</v>
      </c>
      <c r="C18" s="3"/>
      <c r="D18" s="3"/>
      <c r="E18" s="3"/>
      <c r="F18" s="4"/>
    </row>
    <row r="19" spans="1:6">
      <c r="A19" s="11"/>
      <c r="B19" s="11"/>
      <c r="C19" s="4"/>
      <c r="D19" s="4"/>
      <c r="E19" s="4"/>
      <c r="F19" s="4"/>
    </row>
    <row r="20" spans="1:6">
      <c r="A20" s="11"/>
      <c r="B20" s="11"/>
      <c r="C20" s="4"/>
      <c r="D20" s="4"/>
      <c r="E20" s="4"/>
      <c r="F20" s="4"/>
    </row>
    <row r="21" spans="1:6" s="14" customFormat="1" ht="17.55">
      <c r="A21" s="12" t="s">
        <v>42</v>
      </c>
      <c r="B21" s="13" t="s">
        <v>3</v>
      </c>
      <c r="C21" s="16"/>
    </row>
    <row r="22" spans="1:6" s="14" customFormat="1" ht="17.55">
      <c r="A22" s="12" t="str">
        <f>Data!C5</f>
        <v>Summer 2026 (TUI D)</v>
      </c>
      <c r="B22" s="13"/>
      <c r="C22" s="16"/>
    </row>
    <row r="23" spans="1:6" ht="13.15">
      <c r="A23" s="5" t="str">
        <f>A3</f>
        <v>Booking Information and Terms &amp; Conditions</v>
      </c>
      <c r="B23" s="6"/>
      <c r="C23" s="3"/>
    </row>
    <row r="24" spans="1:6" ht="13.15">
      <c r="A24" s="5" t="str">
        <f>A4</f>
        <v>Program Offer</v>
      </c>
      <c r="B24" s="17" t="s">
        <v>39</v>
      </c>
      <c r="C24" s="3"/>
    </row>
    <row r="25" spans="1:6" ht="13.15">
      <c r="A25" s="5" t="str">
        <f>A5</f>
        <v>Price Calculation</v>
      </c>
      <c r="B25" s="17" t="s">
        <v>35</v>
      </c>
      <c r="C25" s="3"/>
    </row>
    <row r="26" spans="1:6" ht="13.15">
      <c r="A26" s="5" t="str">
        <f>A6</f>
        <v>Conditions for the Price Reduction:</v>
      </c>
      <c r="B26" s="17" t="s">
        <v>36</v>
      </c>
      <c r="C26" s="3"/>
    </row>
    <row r="27" spans="1:6" ht="13.15">
      <c r="A27" s="5" t="s">
        <v>20</v>
      </c>
      <c r="B27" s="27">
        <f>B7</f>
        <v>46143</v>
      </c>
      <c r="C27" s="3"/>
    </row>
    <row r="28" spans="1:6" ht="13.15">
      <c r="A28" s="5" t="str">
        <f>A7</f>
        <v>Dates</v>
      </c>
      <c r="B28" s="27">
        <f>B8</f>
        <v>46334</v>
      </c>
      <c r="C28" s="3"/>
    </row>
    <row r="29" spans="1:6" ht="13.15">
      <c r="A29" s="5" t="str">
        <f t="shared" ref="A29:A33" si="0">A9</f>
        <v>Minimum/Maximum Participants</v>
      </c>
      <c r="B29" s="17" t="s">
        <v>37</v>
      </c>
      <c r="C29" s="3"/>
    </row>
    <row r="30" spans="1:6" ht="13.15">
      <c r="A30" s="5" t="str">
        <f t="shared" si="0"/>
        <v>Minimum/Maximum Stay</v>
      </c>
      <c r="B30" s="17" t="s">
        <v>33</v>
      </c>
      <c r="C30" s="3"/>
    </row>
    <row r="31" spans="1:6" ht="13.15">
      <c r="A31" s="5" t="str">
        <f t="shared" si="0"/>
        <v>Room Categories</v>
      </c>
      <c r="B31" s="17" t="s">
        <v>34</v>
      </c>
      <c r="C31" s="3"/>
    </row>
    <row r="32" spans="1:6" ht="13.15">
      <c r="A32" s="15" t="str">
        <f t="shared" si="0"/>
        <v>Booking Process</v>
      </c>
      <c r="B32" s="10" t="str">
        <f>B12</f>
        <v>All persons must be firmly booked.</v>
      </c>
      <c r="C32" s="3"/>
    </row>
    <row r="33" spans="1:3" ht="13.15">
      <c r="A33" s="7" t="str">
        <f t="shared" si="0"/>
        <v>Notes for Travel Agencies</v>
      </c>
      <c r="B33" s="8" t="str">
        <f>B13</f>
        <v>Offer only bookable through TUI Grouptravel Sales; written registration required (via email to gruppen@tui.de).</v>
      </c>
      <c r="C33" s="3"/>
    </row>
    <row r="34" spans="1:3" ht="13.15">
      <c r="A34" s="9"/>
      <c r="B34" s="8" t="str">
        <f>B14</f>
        <v>Valid for TUI package. Not valid for X-TUI or Airtours.</v>
      </c>
      <c r="C34" s="3"/>
    </row>
    <row r="35" spans="1:3" ht="13.15">
      <c r="A35" s="9"/>
      <c r="B35" s="8" t="s">
        <v>38</v>
      </c>
      <c r="C35" s="3"/>
    </row>
    <row r="36" spans="1:3" ht="13.15">
      <c r="A36" s="9"/>
      <c r="B36" s="8" t="str">
        <f>B16</f>
        <v>Valid when booking green fee packages; not valid for bookings of top events (XSA).</v>
      </c>
      <c r="C36" s="3"/>
    </row>
    <row r="37" spans="1:3" ht="13.15">
      <c r="A37" s="9"/>
      <c r="B37" s="8" t="str">
        <f>B17</f>
        <v>This offer does not include the greenfee.</v>
      </c>
      <c r="C37" s="3"/>
    </row>
    <row r="38" spans="1:3" ht="13.15">
      <c r="A38" s="9"/>
      <c r="B38" s="8" t="str">
        <f>B18</f>
        <v>For specialized questions regarding golf courses and golf services, the TML Golfdesk is also available at Golf@magiclife.com</v>
      </c>
      <c r="C38" s="3"/>
    </row>
  </sheetData>
  <pageMargins left="0.78740157499999996" right="0.78740157499999996" top="0.984251969" bottom="0.984251969" header="0.4921259845" footer="0.4921259845"/>
  <pageSetup paperSize="9" scale="81" orientation="landscape" r:id="rId1"/>
  <headerFooter alignWithMargins="0"/>
  <customProperties>
    <customPr name="layoutContexts" r:id="rId2"/>
    <customPr name="pages" r:id="rId3"/>
    <customPr name="screen" r:id="rId4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EB1DF-159B-4976-AD48-B11D218C0875}">
  <sheetPr>
    <pageSetUpPr fitToPage="1"/>
  </sheetPr>
  <dimension ref="A1:F38"/>
  <sheetViews>
    <sheetView showGridLines="0" view="pageBreakPreview" topLeftCell="A21" zoomScale="160" zoomScaleNormal="145" zoomScaleSheetLayoutView="160" workbookViewId="0">
      <selection activeCell="B17" sqref="B17"/>
    </sheetView>
  </sheetViews>
  <sheetFormatPr baseColWidth="10" defaultColWidth="11.44140625" defaultRowHeight="12.55"/>
  <cols>
    <col min="1" max="1" width="34.6640625" style="1" customWidth="1"/>
    <col min="2" max="2" width="126.5546875" style="1" customWidth="1"/>
    <col min="3" max="16384" width="11.44140625" style="1"/>
  </cols>
  <sheetData>
    <row r="1" spans="1:6" s="14" customFormat="1" ht="19.600000000000001" customHeight="1">
      <c r="A1" s="12" t="s">
        <v>43</v>
      </c>
      <c r="B1" s="13" t="s">
        <v>2</v>
      </c>
    </row>
    <row r="2" spans="1:6" s="14" customFormat="1" ht="19.600000000000001" customHeight="1">
      <c r="A2" s="12" t="str">
        <f>Data!C5</f>
        <v>Summer 2026 (TUI D)</v>
      </c>
      <c r="B2" s="13"/>
    </row>
    <row r="3" spans="1:6" ht="13.15">
      <c r="A3" s="5" t="s">
        <v>14</v>
      </c>
      <c r="B3" s="6"/>
      <c r="C3" s="2"/>
      <c r="D3" s="2"/>
      <c r="E3" s="2"/>
    </row>
    <row r="4" spans="1:6" ht="13.15">
      <c r="A4" s="5" t="s">
        <v>15</v>
      </c>
      <c r="B4" s="17" t="s">
        <v>16</v>
      </c>
      <c r="C4" s="2"/>
      <c r="D4" s="2"/>
      <c r="E4" s="2"/>
    </row>
    <row r="5" spans="1:6" ht="13.15">
      <c r="A5" s="5" t="s">
        <v>18</v>
      </c>
      <c r="B5" s="17" t="s">
        <v>17</v>
      </c>
      <c r="C5" s="2"/>
      <c r="D5" s="2"/>
      <c r="E5" s="2"/>
    </row>
    <row r="6" spans="1:6" ht="13.15">
      <c r="A6" s="5" t="s">
        <v>19</v>
      </c>
      <c r="B6" s="17" t="s">
        <v>32</v>
      </c>
      <c r="C6" s="2"/>
      <c r="D6" s="2"/>
      <c r="E6" s="2"/>
    </row>
    <row r="7" spans="1:6" ht="13.15">
      <c r="A7" s="5" t="s">
        <v>20</v>
      </c>
      <c r="B7" s="27">
        <v>46143</v>
      </c>
      <c r="C7" s="2"/>
      <c r="D7" s="2"/>
      <c r="E7" s="2"/>
    </row>
    <row r="8" spans="1:6" ht="13.15">
      <c r="A8" s="5" t="s">
        <v>20</v>
      </c>
      <c r="B8" s="27">
        <v>46335</v>
      </c>
      <c r="C8" s="2"/>
      <c r="D8" s="2"/>
      <c r="E8" s="2"/>
    </row>
    <row r="9" spans="1:6" ht="13.15">
      <c r="A9" s="5" t="s">
        <v>21</v>
      </c>
      <c r="B9" s="17" t="s">
        <v>40</v>
      </c>
      <c r="C9" s="2"/>
      <c r="D9" s="2"/>
      <c r="E9" s="2"/>
    </row>
    <row r="10" spans="1:6" ht="13.15">
      <c r="A10" s="5" t="s">
        <v>22</v>
      </c>
      <c r="B10" s="17" t="s">
        <v>33</v>
      </c>
      <c r="C10" s="2"/>
      <c r="D10" s="2"/>
      <c r="E10" s="2"/>
    </row>
    <row r="11" spans="1:6" ht="13.15">
      <c r="A11" s="5" t="s">
        <v>23</v>
      </c>
      <c r="B11" s="17" t="s">
        <v>34</v>
      </c>
      <c r="C11" s="2"/>
      <c r="D11" s="2"/>
      <c r="E11" s="2"/>
    </row>
    <row r="12" spans="1:6" ht="13.15">
      <c r="A12" s="15" t="s">
        <v>24</v>
      </c>
      <c r="B12" s="10" t="s">
        <v>26</v>
      </c>
      <c r="C12" s="3"/>
      <c r="D12" s="3"/>
      <c r="E12" s="3"/>
      <c r="F12" s="4"/>
    </row>
    <row r="13" spans="1:6" ht="13.15">
      <c r="A13" s="7" t="s">
        <v>25</v>
      </c>
      <c r="B13" s="8" t="s">
        <v>27</v>
      </c>
      <c r="C13" s="3"/>
      <c r="D13" s="3"/>
      <c r="E13" s="3"/>
      <c r="F13" s="4"/>
    </row>
    <row r="14" spans="1:6" ht="13.15">
      <c r="A14" s="9"/>
      <c r="B14" s="8" t="s">
        <v>28</v>
      </c>
      <c r="C14" s="3"/>
      <c r="D14" s="3"/>
      <c r="E14" s="3"/>
      <c r="F14" s="4"/>
    </row>
    <row r="15" spans="1:6" ht="13.15">
      <c r="A15" s="9"/>
      <c r="B15" s="8" t="s">
        <v>29</v>
      </c>
      <c r="C15" s="3"/>
      <c r="D15" s="3"/>
      <c r="E15" s="3"/>
      <c r="F15" s="4"/>
    </row>
    <row r="16" spans="1:6" ht="13.15">
      <c r="A16" s="9"/>
      <c r="B16" s="8" t="s">
        <v>30</v>
      </c>
      <c r="C16" s="3"/>
      <c r="D16" s="3"/>
      <c r="E16" s="3"/>
      <c r="F16" s="4"/>
    </row>
    <row r="17" spans="1:6" ht="13.15">
      <c r="A17" s="9"/>
      <c r="B17" s="8" t="s">
        <v>46</v>
      </c>
      <c r="C17" s="3"/>
      <c r="D17" s="3"/>
      <c r="E17" s="3"/>
      <c r="F17" s="4"/>
    </row>
    <row r="18" spans="1:6" ht="13.15">
      <c r="A18" s="9"/>
      <c r="B18" s="8" t="s">
        <v>31</v>
      </c>
      <c r="C18" s="3"/>
      <c r="D18" s="3"/>
      <c r="E18" s="3"/>
      <c r="F18" s="4"/>
    </row>
    <row r="19" spans="1:6">
      <c r="A19" s="11"/>
      <c r="B19" s="11"/>
      <c r="C19" s="4"/>
      <c r="D19" s="4"/>
      <c r="E19" s="4"/>
      <c r="F19" s="4"/>
    </row>
    <row r="20" spans="1:6">
      <c r="A20" s="11"/>
      <c r="B20" s="11"/>
      <c r="C20" s="4"/>
      <c r="D20" s="4"/>
      <c r="E20" s="4"/>
      <c r="F20" s="4"/>
    </row>
    <row r="21" spans="1:6" s="14" customFormat="1" ht="17.55">
      <c r="A21" s="12" t="s">
        <v>43</v>
      </c>
      <c r="B21" s="13" t="s">
        <v>3</v>
      </c>
      <c r="C21" s="16"/>
    </row>
    <row r="22" spans="1:6" s="14" customFormat="1" ht="17.55">
      <c r="A22" s="12" t="str">
        <f>Data!C5</f>
        <v>Summer 2026 (TUI D)</v>
      </c>
      <c r="B22" s="13"/>
      <c r="C22" s="16"/>
    </row>
    <row r="23" spans="1:6" ht="13.15">
      <c r="A23" s="5" t="str">
        <f t="shared" ref="A23:A28" si="0">A3</f>
        <v>Booking Information and Terms &amp; Conditions</v>
      </c>
      <c r="B23" s="6"/>
      <c r="C23" s="3"/>
    </row>
    <row r="24" spans="1:6" ht="13.15">
      <c r="A24" s="5" t="str">
        <f t="shared" si="0"/>
        <v>Program Offer</v>
      </c>
      <c r="B24" s="17" t="s">
        <v>39</v>
      </c>
      <c r="C24" s="3"/>
    </row>
    <row r="25" spans="1:6" ht="13.15">
      <c r="A25" s="5" t="str">
        <f t="shared" si="0"/>
        <v>Price Calculation</v>
      </c>
      <c r="B25" s="17" t="s">
        <v>35</v>
      </c>
      <c r="C25" s="3"/>
    </row>
    <row r="26" spans="1:6" ht="13.15">
      <c r="A26" s="5" t="str">
        <f t="shared" si="0"/>
        <v>Conditions for the Price Reduction:</v>
      </c>
      <c r="B26" s="17" t="s">
        <v>36</v>
      </c>
      <c r="C26" s="3"/>
    </row>
    <row r="27" spans="1:6" ht="13.15">
      <c r="A27" s="5" t="str">
        <f t="shared" si="0"/>
        <v>Dates</v>
      </c>
      <c r="B27" s="28">
        <f>B7</f>
        <v>46143</v>
      </c>
      <c r="C27" s="3"/>
    </row>
    <row r="28" spans="1:6" ht="13.15">
      <c r="A28" s="5" t="str">
        <f t="shared" si="0"/>
        <v>Dates</v>
      </c>
      <c r="B28" s="28">
        <f>B8</f>
        <v>46335</v>
      </c>
      <c r="C28" s="3"/>
    </row>
    <row r="29" spans="1:6" ht="13.15">
      <c r="A29" s="5" t="str">
        <f t="shared" ref="A29:A33" si="1">A9</f>
        <v>Minimum/Maximum Participants</v>
      </c>
      <c r="B29" s="17" t="s">
        <v>37</v>
      </c>
      <c r="C29" s="3"/>
    </row>
    <row r="30" spans="1:6" ht="13.15">
      <c r="A30" s="5" t="str">
        <f t="shared" si="1"/>
        <v>Minimum/Maximum Stay</v>
      </c>
      <c r="B30" s="17" t="s">
        <v>33</v>
      </c>
      <c r="C30" s="3"/>
    </row>
    <row r="31" spans="1:6" ht="13.15">
      <c r="A31" s="5" t="str">
        <f t="shared" si="1"/>
        <v>Room Categories</v>
      </c>
      <c r="B31" s="17" t="s">
        <v>34</v>
      </c>
      <c r="C31" s="3"/>
    </row>
    <row r="32" spans="1:6" ht="13.15">
      <c r="A32" s="15" t="str">
        <f t="shared" si="1"/>
        <v>Booking Process</v>
      </c>
      <c r="B32" s="10" t="str">
        <f>B12</f>
        <v>All persons must be firmly booked.</v>
      </c>
      <c r="C32" s="3"/>
    </row>
    <row r="33" spans="1:3" ht="13.15">
      <c r="A33" s="7" t="str">
        <f t="shared" si="1"/>
        <v>Notes for Travel Agencies</v>
      </c>
      <c r="B33" s="8" t="str">
        <f>B13</f>
        <v>Offer only bookable through TUI Grouptravel Sales; written registration required (via email to gruppen@tui.de).</v>
      </c>
      <c r="C33" s="3"/>
    </row>
    <row r="34" spans="1:3" ht="13.15">
      <c r="A34" s="9"/>
      <c r="B34" s="8" t="str">
        <f>B14</f>
        <v>Valid for TUI package. Not valid for X-TUI or Airtours.</v>
      </c>
      <c r="C34" s="3"/>
    </row>
    <row r="35" spans="1:3" ht="13.15">
      <c r="A35" s="9"/>
      <c r="B35" s="8" t="s">
        <v>38</v>
      </c>
      <c r="C35" s="3"/>
    </row>
    <row r="36" spans="1:3" ht="13.15">
      <c r="A36" s="9"/>
      <c r="B36" s="8" t="str">
        <f>B16</f>
        <v>Valid when booking green fee packages; not valid for bookings of top events (XSA).</v>
      </c>
      <c r="C36" s="3"/>
    </row>
    <row r="37" spans="1:3" ht="13.15">
      <c r="A37" s="9"/>
      <c r="B37" s="8" t="str">
        <f>B17</f>
        <v>This offer does not include the greenfee.</v>
      </c>
      <c r="C37" s="3"/>
    </row>
    <row r="38" spans="1:3" ht="13.15">
      <c r="A38" s="9"/>
      <c r="B38" s="8" t="str">
        <f>B18</f>
        <v>For specialized questions regarding golf courses and golf services, the TML Golfdesk is also available at Golf@magiclife.com</v>
      </c>
      <c r="C38" s="3"/>
    </row>
  </sheetData>
  <pageMargins left="0.78740157499999996" right="0.78740157499999996" top="0.984251969" bottom="0.984251969" header="0.4921259845" footer="0.4921259845"/>
  <pageSetup paperSize="9" scale="81" orientation="landscape" r:id="rId1"/>
  <headerFooter alignWithMargins="0"/>
  <customProperties>
    <customPr name="layoutContexts" r:id="rId2"/>
    <customPr name="pages" r:id="rId3"/>
    <customPr name="screen" r:id="rId4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1BF64-000E-4B96-A0A7-9C6882E54D2D}">
  <sheetPr>
    <pageSetUpPr fitToPage="1"/>
  </sheetPr>
  <dimension ref="A1:F38"/>
  <sheetViews>
    <sheetView showGridLines="0" view="pageBreakPreview" topLeftCell="A11" zoomScale="145" zoomScaleNormal="145" zoomScaleSheetLayoutView="145" workbookViewId="0">
      <selection activeCell="B41" sqref="B41"/>
    </sheetView>
  </sheetViews>
  <sheetFormatPr baseColWidth="10" defaultColWidth="11.44140625" defaultRowHeight="12.55"/>
  <cols>
    <col min="1" max="1" width="34.6640625" style="1" customWidth="1"/>
    <col min="2" max="2" width="126.5546875" style="1" customWidth="1"/>
    <col min="3" max="16384" width="11.44140625" style="1"/>
  </cols>
  <sheetData>
    <row r="1" spans="1:6" s="14" customFormat="1" ht="19.600000000000001" customHeight="1">
      <c r="A1" s="12" t="s">
        <v>44</v>
      </c>
      <c r="B1" s="13" t="s">
        <v>2</v>
      </c>
    </row>
    <row r="2" spans="1:6" s="14" customFormat="1" ht="19.600000000000001" customHeight="1">
      <c r="A2" s="12" t="str">
        <f>Data!C5</f>
        <v>Summer 2026 (TUI D)</v>
      </c>
      <c r="B2" s="13"/>
    </row>
    <row r="3" spans="1:6" ht="13.15">
      <c r="A3" s="5" t="s">
        <v>14</v>
      </c>
      <c r="B3" s="6"/>
      <c r="C3" s="2"/>
      <c r="D3" s="2"/>
      <c r="E3" s="2"/>
    </row>
    <row r="4" spans="1:6" ht="13.15">
      <c r="A4" s="5" t="s">
        <v>15</v>
      </c>
      <c r="B4" s="17" t="s">
        <v>16</v>
      </c>
      <c r="C4" s="2"/>
      <c r="D4" s="2"/>
      <c r="E4" s="2"/>
    </row>
    <row r="5" spans="1:6" ht="13.15">
      <c r="A5" s="5" t="s">
        <v>18</v>
      </c>
      <c r="B5" s="17" t="s">
        <v>17</v>
      </c>
      <c r="C5" s="2"/>
      <c r="D5" s="2"/>
      <c r="E5" s="2"/>
    </row>
    <row r="6" spans="1:6" ht="13.15">
      <c r="A6" s="5" t="s">
        <v>19</v>
      </c>
      <c r="B6" s="17" t="s">
        <v>32</v>
      </c>
      <c r="C6" s="2"/>
      <c r="D6" s="2"/>
      <c r="E6" s="2"/>
    </row>
    <row r="7" spans="1:6" ht="13.15">
      <c r="A7" s="5" t="s">
        <v>20</v>
      </c>
      <c r="B7" s="27">
        <v>46143</v>
      </c>
      <c r="C7" s="2"/>
      <c r="D7" s="2"/>
      <c r="E7" s="2"/>
    </row>
    <row r="8" spans="1:6" ht="13.15">
      <c r="A8" s="5" t="s">
        <v>20</v>
      </c>
      <c r="B8" s="27">
        <v>46335</v>
      </c>
      <c r="C8" s="2"/>
      <c r="D8" s="2"/>
      <c r="E8" s="2"/>
    </row>
    <row r="9" spans="1:6" ht="13.15">
      <c r="A9" s="5" t="s">
        <v>21</v>
      </c>
      <c r="B9" s="17" t="s">
        <v>40</v>
      </c>
      <c r="C9" s="2"/>
      <c r="D9" s="2"/>
      <c r="E9" s="2"/>
    </row>
    <row r="10" spans="1:6" ht="13.15">
      <c r="A10" s="5" t="s">
        <v>22</v>
      </c>
      <c r="B10" s="17" t="s">
        <v>33</v>
      </c>
      <c r="C10" s="2"/>
      <c r="D10" s="2"/>
      <c r="E10" s="2"/>
    </row>
    <row r="11" spans="1:6" ht="13.15">
      <c r="A11" s="5" t="s">
        <v>23</v>
      </c>
      <c r="B11" s="17" t="s">
        <v>34</v>
      </c>
      <c r="C11" s="2"/>
      <c r="D11" s="2"/>
      <c r="E11" s="2"/>
    </row>
    <row r="12" spans="1:6" ht="13.15">
      <c r="A12" s="15" t="s">
        <v>24</v>
      </c>
      <c r="B12" s="10" t="s">
        <v>26</v>
      </c>
      <c r="C12" s="3"/>
      <c r="D12" s="3"/>
      <c r="E12" s="3"/>
      <c r="F12" s="4"/>
    </row>
    <row r="13" spans="1:6" ht="13.15">
      <c r="A13" s="7" t="s">
        <v>25</v>
      </c>
      <c r="B13" s="8" t="s">
        <v>27</v>
      </c>
      <c r="C13" s="3"/>
      <c r="D13" s="3"/>
      <c r="E13" s="3"/>
      <c r="F13" s="4"/>
    </row>
    <row r="14" spans="1:6" ht="13.15">
      <c r="A14" s="9"/>
      <c r="B14" s="8" t="s">
        <v>28</v>
      </c>
      <c r="C14" s="3"/>
      <c r="D14" s="3"/>
      <c r="E14" s="3"/>
      <c r="F14" s="4"/>
    </row>
    <row r="15" spans="1:6" ht="13.15">
      <c r="A15" s="9"/>
      <c r="B15" s="8" t="s">
        <v>29</v>
      </c>
      <c r="C15" s="3"/>
      <c r="D15" s="3"/>
      <c r="E15" s="3"/>
      <c r="F15" s="4"/>
    </row>
    <row r="16" spans="1:6" ht="13.15">
      <c r="A16" s="9"/>
      <c r="B16" s="8" t="s">
        <v>30</v>
      </c>
      <c r="C16" s="3"/>
      <c r="D16" s="3"/>
      <c r="E16" s="3"/>
      <c r="F16" s="4"/>
    </row>
    <row r="17" spans="1:6" ht="13.15">
      <c r="A17" s="9"/>
      <c r="B17" s="8" t="s">
        <v>46</v>
      </c>
      <c r="C17" s="3"/>
      <c r="D17" s="3"/>
      <c r="E17" s="3"/>
      <c r="F17" s="4"/>
    </row>
    <row r="18" spans="1:6" ht="13.15">
      <c r="A18" s="9"/>
      <c r="B18" s="8" t="s">
        <v>31</v>
      </c>
      <c r="C18" s="3"/>
      <c r="D18" s="3"/>
      <c r="E18" s="3"/>
      <c r="F18" s="4"/>
    </row>
    <row r="19" spans="1:6">
      <c r="A19" s="11"/>
      <c r="B19" s="11"/>
      <c r="C19" s="4"/>
      <c r="D19" s="4"/>
      <c r="E19" s="4"/>
      <c r="F19" s="4"/>
    </row>
    <row r="20" spans="1:6">
      <c r="A20" s="11"/>
      <c r="B20" s="11"/>
      <c r="C20" s="4"/>
      <c r="D20" s="4"/>
      <c r="E20" s="4"/>
      <c r="F20" s="4"/>
    </row>
    <row r="21" spans="1:6" s="14" customFormat="1" ht="17.55">
      <c r="A21" s="12" t="s">
        <v>44</v>
      </c>
      <c r="B21" s="13" t="s">
        <v>3</v>
      </c>
      <c r="C21" s="16"/>
    </row>
    <row r="22" spans="1:6" s="14" customFormat="1" ht="17.55">
      <c r="A22" s="12" t="str">
        <f>Data!C5</f>
        <v>Summer 2026 (TUI D)</v>
      </c>
      <c r="B22" s="13"/>
      <c r="C22" s="16"/>
    </row>
    <row r="23" spans="1:6" ht="13.15">
      <c r="A23" s="5" t="str">
        <f>A3</f>
        <v>Booking Information and Terms &amp; Conditions</v>
      </c>
      <c r="B23" s="6"/>
      <c r="C23" s="3"/>
    </row>
    <row r="24" spans="1:6" ht="13.15">
      <c r="A24" s="5" t="str">
        <f>A4</f>
        <v>Program Offer</v>
      </c>
      <c r="B24" s="17" t="s">
        <v>39</v>
      </c>
      <c r="C24" s="3"/>
    </row>
    <row r="25" spans="1:6" ht="13.15">
      <c r="A25" s="5" t="str">
        <f>A5</f>
        <v>Price Calculation</v>
      </c>
      <c r="B25" s="17" t="s">
        <v>35</v>
      </c>
      <c r="C25" s="3"/>
    </row>
    <row r="26" spans="1:6" ht="13.15">
      <c r="A26" s="5" t="str">
        <f>A6</f>
        <v>Conditions for the Price Reduction:</v>
      </c>
      <c r="B26" s="17" t="s">
        <v>36</v>
      </c>
      <c r="C26" s="3"/>
    </row>
    <row r="27" spans="1:6" ht="13.15">
      <c r="A27" s="5" t="s">
        <v>20</v>
      </c>
      <c r="B27" s="27">
        <f>B7</f>
        <v>46143</v>
      </c>
      <c r="C27" s="3"/>
    </row>
    <row r="28" spans="1:6" ht="13.15">
      <c r="A28" s="5" t="str">
        <f>A7</f>
        <v>Dates</v>
      </c>
      <c r="B28" s="27">
        <f>B8</f>
        <v>46335</v>
      </c>
      <c r="C28" s="3"/>
    </row>
    <row r="29" spans="1:6" ht="13.15">
      <c r="A29" s="5" t="str">
        <f t="shared" ref="A29:A33" si="0">A9</f>
        <v>Minimum/Maximum Participants</v>
      </c>
      <c r="B29" s="17" t="s">
        <v>37</v>
      </c>
      <c r="C29" s="3"/>
    </row>
    <row r="30" spans="1:6" ht="13.15">
      <c r="A30" s="5" t="str">
        <f t="shared" si="0"/>
        <v>Minimum/Maximum Stay</v>
      </c>
      <c r="B30" s="17" t="s">
        <v>33</v>
      </c>
      <c r="C30" s="3"/>
    </row>
    <row r="31" spans="1:6" ht="13.15">
      <c r="A31" s="5" t="str">
        <f t="shared" si="0"/>
        <v>Room Categories</v>
      </c>
      <c r="B31" s="17" t="s">
        <v>34</v>
      </c>
      <c r="C31" s="3"/>
    </row>
    <row r="32" spans="1:6" ht="13.15">
      <c r="A32" s="15" t="str">
        <f t="shared" si="0"/>
        <v>Booking Process</v>
      </c>
      <c r="B32" s="10" t="str">
        <f>B12</f>
        <v>All persons must be firmly booked.</v>
      </c>
      <c r="C32" s="3"/>
    </row>
    <row r="33" spans="1:3" ht="13.15">
      <c r="A33" s="7" t="str">
        <f t="shared" si="0"/>
        <v>Notes for Travel Agencies</v>
      </c>
      <c r="B33" s="8" t="str">
        <f>B13</f>
        <v>Offer only bookable through TUI Grouptravel Sales; written registration required (via email to gruppen@tui.de).</v>
      </c>
      <c r="C33" s="3"/>
    </row>
    <row r="34" spans="1:3" ht="13.15">
      <c r="A34" s="9"/>
      <c r="B34" s="8" t="str">
        <f>B14</f>
        <v>Valid for TUI package. Not valid for X-TUI or Airtours.</v>
      </c>
      <c r="C34" s="3"/>
    </row>
    <row r="35" spans="1:3" ht="13.15">
      <c r="A35" s="9"/>
      <c r="B35" s="8" t="s">
        <v>38</v>
      </c>
      <c r="C35" s="3"/>
    </row>
    <row r="36" spans="1:3" ht="13.15">
      <c r="A36" s="9"/>
      <c r="B36" s="8" t="str">
        <f>B16</f>
        <v>Valid when booking green fee packages; not valid for bookings of top events (XSA).</v>
      </c>
      <c r="C36" s="3"/>
    </row>
    <row r="37" spans="1:3" ht="13.15">
      <c r="A37" s="9"/>
      <c r="B37" s="8" t="str">
        <f>B17</f>
        <v>This offer does not include the greenfee.</v>
      </c>
      <c r="C37" s="3"/>
    </row>
    <row r="38" spans="1:3" ht="13.15">
      <c r="A38" s="9"/>
      <c r="B38" s="8" t="str">
        <f>B18</f>
        <v>For specialized questions regarding golf courses and golf services, the TML Golfdesk is also available at Golf@magiclife.com</v>
      </c>
      <c r="C38" s="3"/>
    </row>
  </sheetData>
  <pageMargins left="0.78740157499999996" right="0.78740157499999996" top="0.984251969" bottom="0.984251969" header="0.4921259845" footer="0.4921259845"/>
  <pageSetup paperSize="9" scale="81" orientation="landscape" r:id="rId1"/>
  <headerFooter alignWithMargins="0"/>
  <customProperties>
    <customPr name="layoutContexts" r:id="rId2"/>
    <customPr name="pages" r:id="rId3"/>
    <customPr name="screen" r:id="rId4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2BD670CE02F446865CCEA808875F06" ma:contentTypeVersion="19" ma:contentTypeDescription="Ein neues Dokument erstellen." ma:contentTypeScope="" ma:versionID="34827b57b28e2d8e32c3b4b9abfc7956">
  <xsd:schema xmlns:xsd="http://www.w3.org/2001/XMLSchema" xmlns:xs="http://www.w3.org/2001/XMLSchema" xmlns:p="http://schemas.microsoft.com/office/2006/metadata/properties" xmlns:ns2="8961ea8f-7543-434e-8703-e9bc99430588" xmlns:ns3="f63cc731-728a-4e59-9316-ebe92f2e9e0a" targetNamespace="http://schemas.microsoft.com/office/2006/metadata/properties" ma:root="true" ma:fieldsID="c124e6ba3d4c58f30352a8a7e0244b22" ns2:_="" ns3:_="">
    <xsd:import namespace="8961ea8f-7543-434e-8703-e9bc99430588"/>
    <xsd:import namespace="f63cc731-728a-4e59-9316-ebe92f2e9e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1ea8f-7543-434e-8703-e9bc994305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cc731-728a-4e59-9316-ebe92f2e9e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ad796a8-8e50-4b99-823e-721bc096009c}" ma:internalName="TaxCatchAll" ma:showField="CatchAllData" ma:web="f63cc731-728a-4e59-9316-ebe92f2e9e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61ea8f-7543-434e-8703-e9bc99430588">
      <Terms xmlns="http://schemas.microsoft.com/office/infopath/2007/PartnerControls"/>
    </lcf76f155ced4ddcb4097134ff3c332f>
    <TaxCatchAll xmlns="f63cc731-728a-4e59-9316-ebe92f2e9e0a" xsi:nil="true"/>
    <SharedWithUsers xmlns="f63cc731-728a-4e59-9316-ebe92f2e9e0a">
      <UserInfo>
        <DisplayName>Geissler, Mandy</DisplayName>
        <AccountId>39</AccountId>
        <AccountType/>
      </UserInfo>
      <UserInfo>
        <DisplayName>Karliczek, JanHendrik</DisplayName>
        <AccountId>135</AccountId>
        <AccountType/>
      </UserInfo>
      <UserInfo>
        <DisplayName>Kreiss, Trudi</DisplayName>
        <AccountId>136</AccountId>
        <AccountType/>
      </UserInfo>
      <UserInfo>
        <DisplayName>Kretschmer, Lars</DisplayName>
        <AccountId>137</AccountId>
        <AccountType/>
      </UserInfo>
      <UserInfo>
        <DisplayName>Kril, Walter</DisplayName>
        <AccountId>138</AccountId>
        <AccountType/>
      </UserInfo>
      <UserInfo>
        <DisplayName>Michailidis, Odysseas</DisplayName>
        <AccountId>139</AccountId>
        <AccountType/>
      </UserInfo>
      <UserInfo>
        <DisplayName>Monzo, Alex</DisplayName>
        <AccountId>140</AccountId>
        <AccountType/>
      </UserInfo>
      <UserInfo>
        <DisplayName>Munitello, Matteo</DisplayName>
        <AccountId>141</AccountId>
        <AccountType/>
      </UserInfo>
      <UserInfo>
        <DisplayName>Oezgelen, Tuna</DisplayName>
        <AccountId>142</AccountId>
        <AccountType/>
      </UserInfo>
      <UserInfo>
        <DisplayName>Brugge, Jasper</DisplayName>
        <AccountId>86</AccountId>
        <AccountType/>
      </UserInfo>
      <UserInfo>
        <DisplayName>Hauer, Diana</DisplayName>
        <AccountId>98</AccountId>
        <AccountType/>
      </UserInfo>
      <UserInfo>
        <DisplayName>Neumann, Kathrin</DisplayName>
        <AccountId>63</AccountId>
        <AccountType/>
      </UserInfo>
      <UserInfo>
        <DisplayName>Oktay, Ilker</DisplayName>
        <AccountId>143</AccountId>
        <AccountType/>
      </UserInfo>
      <UserInfo>
        <DisplayName>Oltrogge, Andreas</DisplayName>
        <AccountId>144</AccountId>
        <AccountType/>
      </UserInfo>
      <UserInfo>
        <DisplayName>Pavlakis, Aris</DisplayName>
        <AccountId>145</AccountId>
        <AccountType/>
      </UserInfo>
      <UserInfo>
        <DisplayName>ROB-AM-Family</DisplayName>
        <AccountId>105</AccountId>
        <AccountType/>
      </UserInfo>
      <UserInfo>
        <DisplayName>Schmiel, Robert</DisplayName>
        <AccountId>146</AccountId>
        <AccountType/>
      </UserInfo>
      <UserInfo>
        <DisplayName>Tomczak, Marcus</DisplayName>
        <AccountId>155</AccountId>
        <AccountType/>
      </UserInfo>
      <UserInfo>
        <DisplayName>Scheller, Yvonne</DisplayName>
        <AccountId>186</AccountId>
        <AccountType/>
      </UserInfo>
      <UserInfo>
        <DisplayName>Steffen, Stefanie</DisplayName>
        <AccountId>234</AccountId>
        <AccountType/>
      </UserInfo>
      <UserInfo>
        <DisplayName>Liederitz, Eileen</DisplayName>
        <AccountId>58</AccountId>
        <AccountType/>
      </UserInfo>
      <UserInfo>
        <DisplayName>Leutz, Laura</DisplayName>
        <AccountId>352</AccountId>
        <AccountType/>
      </UserInfo>
      <UserInfo>
        <DisplayName>Spiller, Leonie</DisplayName>
        <AccountId>353</AccountId>
        <AccountType/>
      </UserInfo>
      <UserInfo>
        <DisplayName>Teufel, Konstantin</DisplayName>
        <AccountId>195</AccountId>
        <AccountType/>
      </UserInfo>
      <UserInfo>
        <DisplayName>Grimme, Sandra</DisplayName>
        <AccountId>242</AccountId>
        <AccountType/>
      </UserInfo>
      <UserInfo>
        <DisplayName>Wöllenweber, Anika</DisplayName>
        <AccountId>77</AccountId>
        <AccountType/>
      </UserInfo>
      <UserInfo>
        <DisplayName>Tristram, Gesa</DisplayName>
        <AccountId>55</AccountId>
        <AccountType/>
      </UserInfo>
      <UserInfo>
        <DisplayName>Voss, Sabine</DisplayName>
        <AccountId>202</AccountId>
        <AccountType/>
      </UserInfo>
      <UserInfo>
        <DisplayName>Wagner, Pia</DisplayName>
        <AccountId>302</AccountId>
        <AccountType/>
      </UserInfo>
      <UserInfo>
        <DisplayName>Sandvoß, Mandy</DisplayName>
        <AccountId>182</AccountId>
        <AccountType/>
      </UserInfo>
      <UserInfo>
        <DisplayName>Krafft. Kerstin</DisplayName>
        <AccountId>166</AccountId>
        <AccountType/>
      </UserInfo>
      <UserInfo>
        <DisplayName>Schmidt, Julia</DisplayName>
        <AccountId>179</AccountId>
        <AccountType/>
      </UserInfo>
      <UserInfo>
        <DisplayName>Bauers, Christine</DisplayName>
        <AccountId>304</AccountId>
        <AccountType/>
      </UserInfo>
      <UserInfo>
        <DisplayName>Schreistetter, Daniela</DisplayName>
        <AccountId>180</AccountId>
        <AccountType/>
      </UserInfo>
      <UserInfo>
        <DisplayName>Sulz, Annika</DisplayName>
        <AccountId>45</AccountId>
        <AccountType/>
      </UserInfo>
      <UserInfo>
        <DisplayName>Fengler, Ralph</DisplayName>
        <AccountId>44</AccountId>
        <AccountType/>
      </UserInfo>
      <UserInfo>
        <DisplayName>Wolf, Michael</DisplayName>
        <AccountId>197</AccountId>
        <AccountType/>
      </UserInfo>
      <UserInfo>
        <DisplayName>Hable, Nina</DisplayName>
        <AccountId>201</AccountId>
        <AccountType/>
      </UserInfo>
      <UserInfo>
        <DisplayName>Fries, Alena</DisplayName>
        <AccountId>120</AccountId>
        <AccountType/>
      </UserInfo>
      <UserInfo>
        <DisplayName>Mezger, Nadine</DisplayName>
        <AccountId>305</AccountId>
        <AccountType/>
      </UserInfo>
      <UserInfo>
        <DisplayName>Jentzsch, Tobias</DisplayName>
        <AccountId>65</AccountId>
        <AccountType/>
      </UserInfo>
      <UserInfo>
        <DisplayName>Kessler, Kinga</DisplayName>
        <AccountId>645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B88DB79-7BAC-4F10-9C97-69D774E9F508}"/>
</file>

<file path=customXml/itemProps2.xml><?xml version="1.0" encoding="utf-8"?>
<ds:datastoreItem xmlns:ds="http://schemas.openxmlformats.org/officeDocument/2006/customXml" ds:itemID="{A259495F-8B54-47FF-82A8-4CA57632B4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34B42C-0CB7-4A95-8122-34DFEAE96E05}">
  <ds:schemaRefs>
    <ds:schemaRef ds:uri="http://schemas.microsoft.com/office/2006/metadata/properties"/>
    <ds:schemaRef ds:uri="http://schemas.microsoft.com/office/infopath/2007/PartnerControls"/>
    <ds:schemaRef ds:uri="f6425f89-2241-48bb-8d65-b848dbad264c"/>
    <ds:schemaRef ds:uri="a5595e09-e720-4622-9335-44265153bd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Data</vt:lpstr>
      <vt:lpstr>Übersicht</vt:lpstr>
      <vt:lpstr>TML MASMAVI</vt:lpstr>
      <vt:lpstr>TML BELEK</vt:lpstr>
      <vt:lpstr>TML PENELOPE</vt:lpstr>
      <vt:lpstr>TML AFRICANA</vt:lpstr>
      <vt:lpstr>TML FUERTEVENTURA</vt:lpstr>
      <vt:lpstr>'TML AFRICANA'!Druckbereich</vt:lpstr>
      <vt:lpstr>'TML BELEK'!Druckbereich</vt:lpstr>
      <vt:lpstr>'TML FUERTEVENTURA'!Druckbereich</vt:lpstr>
      <vt:lpstr>'TML MASMAVI'!Druckbereich</vt:lpstr>
      <vt:lpstr>'TML PENELOPE'!Druckbereich</vt:lpstr>
    </vt:vector>
  </TitlesOfParts>
  <Manager/>
  <Company>TUI InfoTec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mey</dc:creator>
  <cp:keywords/>
  <dc:description/>
  <cp:lastModifiedBy>Mueller, Patrick</cp:lastModifiedBy>
  <cp:revision/>
  <dcterms:created xsi:type="dcterms:W3CDTF">2011-04-29T12:53:59Z</dcterms:created>
  <dcterms:modified xsi:type="dcterms:W3CDTF">2026-03-13T09:23:57Z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0x010100AA2BD670CE02F446865CCEA808875F06</vt:lpwstr>
  </property>
  <property fmtid="{D5CDD505-2E9C-101B-9397-08002B2CF9AE}" pid="3" name="MediaServiceImageTags">
    <vt:lpwstr/>
  </property>
  <property fmtid="{D5CDD505-2E9C-101B-9397-08002B2CF9AE}" pid="4" name="checksum">
    <vt:filetime>2025-02-19T15:08:49Z</vt:filetime>
  </property>
</Properties>
</file>